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Glinkov\Desktop\Справка_цитирания_IF\2021\GRUPCHEVA_BAN\ban_2021\"/>
    </mc:Choice>
  </mc:AlternateContent>
  <bookViews>
    <workbookView xWindow="0" yWindow="0" windowWidth="23880" windowHeight="10935"/>
  </bookViews>
  <sheets>
    <sheet name="Sheet1" sheetId="1" r:id="rId1"/>
    <sheet name="Sheet2" sheetId="2" r:id="rId2"/>
    <sheet name="Sheet3" sheetId="3" r:id="rId3"/>
  </sheets>
  <calcPr calcId="162913"/>
</workbook>
</file>

<file path=xl/calcChain.xml><?xml version="1.0" encoding="utf-8"?>
<calcChain xmlns="http://schemas.openxmlformats.org/spreadsheetml/2006/main">
  <c r="F73" i="1" l="1"/>
  <c r="E73" i="1"/>
</calcChain>
</file>

<file path=xl/sharedStrings.xml><?xml version="1.0" encoding="utf-8"?>
<sst xmlns="http://schemas.openxmlformats.org/spreadsheetml/2006/main" count="88" uniqueCount="82">
  <si>
    <t>Статия</t>
  </si>
  <si>
    <t>Grupcheva CN, Wong T, Riley AF, McGhee CNJ. Assessing the sub-basal nerve plexus of the living healthy human cornea by in vivo confocal microscopy. Clinical and Experimental Ophthalmology. 2002 Jun;30(3):187–90.</t>
  </si>
  <si>
    <t xml:space="preserve">Riley AF, Malik TY, Grupcheva CN, Fisk MJ, Craig JP, McGhee CN. The Auckland Cataract Study: co-morbidity, surgical techniques, and clinical outcomes in a public hospital service. British Journal of Ophthalmology. 2002 Feb;86(2):185–90. </t>
  </si>
  <si>
    <t>Grupcheva CN, Craig JP, Sherwin T, McGhee CN. Differential diagnosis of corneal oedema assisted by in vivo confocal microscopy. Clinical and Experimental Ophthalmology. 2001 Jun;29(3):133–7.</t>
  </si>
  <si>
    <t>Morgan PB, Efron N, Woods CA. An international survey of contact lens prescribing for presbyopia. Clinical and Experimental Optometry. 2011 Jan;94(1):87–92. (Group Author(s): Int Contact Lens Prescribing Survey)</t>
  </si>
  <si>
    <t xml:space="preserve">Grupcheva CN, Chew GSM, Edwards M, Craig JP, McGhee CNJ. Imaging posterior polymorphous corneal dystrophy by in vivo confocal microscopy. Clinical and Experimental Ophthalmology. 2001 Aug;29(4):256–9. </t>
  </si>
  <si>
    <t>Patel DV, Grupcheva CN, McGhee CNJ. In vivo confocal microscopy of posterior polymorphous dystrophy. Cornea. 2005 Jul;24(5):550–4.</t>
  </si>
  <si>
    <t xml:space="preserve">Riley AF, Grupcheva CN, Malik TY, Craig JP, McGhee CNJ. The Auckland Cataract Study: demographic, corneal topographic and ocular biometric parameters. Clinical and Experimental Ophthalmology. 2001 Dec;29(6):381–6. </t>
  </si>
  <si>
    <t xml:space="preserve">Thompson AM, Sachdev N, Wong T, Riley AF, Grupcheva CN, McGhee CN. The Auckland Cataract Study: 2 year postoperative assessment of aspects of clinical, visual, corneal topographic and satisfaction outcomes. British Journal of Ophthalmology. 2004 Aug;88(8):1042–8. </t>
  </si>
  <si>
    <t>Grupcheva CN, Laux WT, Rupenthal ID, McGhee J, McGhee CNJ, Green CR. Improved Corneal Wound Healing through Modulation of Gap Junction Communication Using Connexin43-Specific Antisense Oligodeoxynucleotides. Investigative Ophthalmology &amp; Visual Science. 2012 Mar;53(3):1130–8.</t>
  </si>
  <si>
    <t>Efron N, Morgan PB, Woods CA. An international survey of daily disposable contact lens prescribing. Clin Exp Optom. 2013 Jan;96(1):58–64. (Group Author(s): Int Contact Lens Prescribing Survey)</t>
  </si>
  <si>
    <t>Grupcheva CN, Malik TY, Craig JP, Sherwin T, McGhee CNJ. Microstructural assessment of rare corneal dystrophies using real-time in vivo confocal microscopy. Clin Exp Ophthalmol. 2001 Oct;29(5):281–5.</t>
  </si>
  <si>
    <t>Nemeth J, Fodor E, Lang Z, Kosina-Hagyo K, Berta A, Komar T, Petricek I, Higazy M, Prost M, Grupcheva C, Kemer OE, Schollmayer P, Samaha A, Hlavackova K. Lid-parallel conjunctival folds (LIPCOF) and dry eye: a multicentre study. British Journal of Ophthalmology. 2012 Nov;96(11):1380–5.</t>
  </si>
  <si>
    <t>Muller A, Craig JP, Grupcheva CN, McGhee CNJ. The effects of corneal parameters on the assessment of endothelial cell density in the elderly eye. British Journal of Ophthalmology. 2004 Mar 1;88(3):325–30.</t>
  </si>
  <si>
    <t>Riley AF, Grupcheva CN, Malik TY, Craig JP, McGhee CNJ. The waiting game: natural history of a cataract waiting list in New Zealand. Clinical and Experimental Ophthalmology. 2001 Dec;29(6):376–80.</t>
  </si>
  <si>
    <t>Patel DV, Phang KL, Grupcheva CN, Best SJ, McGhee CN. Surgical detachment of Descemet’s membrane and endothelium imaged over time by in vivo confocal microscopy. Clin Exp Ophthalmol. 2004 Oct;32(5):539–42.</t>
  </si>
  <si>
    <t>Patel DV, Grupcheva CN, McGhee CNJ. Imaging the microstructural abnormalities of Meesmann corneal dystrophy by in vivo confocal microscopy. Cornea. 2005 Aug;24(6):669–73.</t>
  </si>
  <si>
    <t>Grupcheva CN, Malik TY, Craig JP, McGhee CNJ. In vivo confocal microscopy of corneal epithelial ingrowth through a laser in situ keratomileusis flap buttonhole. J Cataract Refract Surg. 2001 Aug;27(8):1318–22.</t>
  </si>
  <si>
    <t>Grupcheva CN, Craig JP, McGhee CNJ. In vivo microstructural analysis of the cornea in Scheie’s syndrome. Cornea. 2003 Jan;22(1):76–9.</t>
  </si>
  <si>
    <t>Efron N, Morgan PB, Woods CA. Survey of Contact Lens Prescribing to Infants, Children, and Teenagers. Optom Vis Sci. 2011 Apr;88(4):461–8. (Group Author(s): Int Contact Lens Prescribing Surve)</t>
  </si>
  <si>
    <t>Grupcheva CN, Ormonde SE, McGhee C. In vivo confocal microscopy of the cornea in nephropathic cystinosis. Arch Ophthalmol. 2002 Dec;120(12):1742–5.</t>
  </si>
  <si>
    <t>Grupcheva CN, Fenton WTL, Green CR, McGhee CNJ. In vivo and ex vivo in situ confocal analysis of a rat model demonstrating transient “epithelialization of the endothelium.” Clin Exp Ophthalmol. 2002 Jun;30(3):191–5.</t>
  </si>
  <si>
    <t>Efron N, Morgan PB, Woods CA. International Survey of Rigid Contact Lens Fitting. Optom Vis Sci. 2013 Feb;90(2):113–8. (Group Author(s): Int Contact Lens Prescribing Survey)</t>
  </si>
  <si>
    <t>Grupcheva CN, Riley AF, Craig JP, Malik TY, McGhee CNJ. Analyzing small-incision cataract surgery by Orbscan II fourth-dimensional pachymetry mapping. J Cataract Refract Surg. 2002 Dec;28(12):2153–8.</t>
  </si>
  <si>
    <t>Ku JYF, Grupcheva CN, McGhee CNJ. Microstructural analysis of Salzmann’s nodular degeneration by in vivo confocal microscopy. Clin Exp Ophthalmol. 2002 Oct;30(5):367–8.</t>
  </si>
  <si>
    <t>Craig JP, Sherwin T, Grupcheva CN, McGhee CNJ. An evaluation of mucin balls associated with high-DK silicone-hydrogel contact lens wear. In: Sullivan DA, Stern ME, Tsubota K, Dartt DA, Sullivan RM, Bromberg BB, editors. Lacrimal Gland, Tear Film, and Dry Eye Syndromes 3: Basic Science and Clinical Relevance, Pts a &amp; B. New York: Kluwer Academic/Plenum Publ; 2002. p. 917–23.</t>
  </si>
  <si>
    <t>Vote BJ, Grupcheva CN, Ormonde SE, McGhee CNJ. In vivo confocal microstructural analysis and surgical management of Brown-McLean syndrome associated with spontaneous crystalline lens luxation. J Cataract Refract Surg. 2003 Mar;29(3):614–8.</t>
  </si>
  <si>
    <t>Efron N, Morgan PB, Woods CA. International Survey of Contact Lens Prescribing for Extended Wear. Optom Vis Sci. 2012 Feb;89(2):122–9. (Group Author(s): Int Contact Lens Prescribing).</t>
  </si>
  <si>
    <t>Vincent AL, Markie DM, De Karolyi B, Wheeldon CE, Patel DV, Grupcheva CN, et al. Exclusion of known corneal dystrophy genes in an autosomal dominant pedigree of a unique anterior membrane corneal dystrophy. Mol Vis. 2009 Aug 26;15(182):1700–8.</t>
  </si>
  <si>
    <t>Ku JYF, Grupcheva CN, Fisk MJ, McGhee CNJ. Keratoglobus and posterior subcapsular cataract: Surgical considerations and in vivo microstructual analysis. J Cataract Refract Surg. 2004 Jan;30(1):237–42.</t>
  </si>
  <si>
    <t>Morgan PB, Efron N, Woods CA. An International Survey of Toric Contact Lens Prescribing. Eye Contact Lens-Sci Clin Pra. 2013 Mar;39(2):132–7. (Group Author(s): Int Contact Lens Prescribing).</t>
  </si>
  <si>
    <t>Grupcheva CN, McGhee CNJ. In vivo confocal microscopy of patients with amiodarone-induced keratopathy. Cornea. 2002 May;21(4):430–430.</t>
  </si>
  <si>
    <t>брой цитирания</t>
  </si>
  <si>
    <t>Grupcheva C, Craig J, Sherwin T, McGhee J, McGhee C. Stereological analysis of keratocyte density in the human cornea using in vivo confocal microscopy as an optical dissector. Invest Ophthalmol Vis Sci. 2001 Mar 15;42(4):S281–S281.</t>
  </si>
  <si>
    <t>Grupcheva CN. Comment on “Corneal endothelial status in the subtypes of primary angle closure glaucoma.” Clin Exp Ophthalmol. 2004 Apr;32(2):231–2.</t>
  </si>
  <si>
    <t xml:space="preserve">Grupcheva CN. We must enjoy in vivo confocal microscopy. Clin Exp Ophthalmol. 2003 Oct;31(5):371–3. </t>
  </si>
  <si>
    <t>година</t>
  </si>
  <si>
    <t>Morgan PB, Woods CA, Tranoudis IG, Efron N, Knajian R, Grupcheva CN, et al. International contact lens prescribing in 2008. Contact Lens Spectrum. 2009;23(2):28–28.</t>
  </si>
  <si>
    <t>Morgan PB, Woods CA, Tranoudis I, Helland M, Efron N, Jones L, Davila-Garcia E, Magnelli P, Teufl I, Grupcheva CN. International contact lens prescribing in 2014. Contact Lens Spectrum. 2015;28–33.</t>
  </si>
  <si>
    <t>Morgan PB, Woods CA, Tranoudis I, Helland M, Efron N, Jones L, Teufl I, Grupcheva CN, Lemos RS, Jones D. International contact lens prescribing in 2015. Contact Lens Spectrum. 2016;31(1):24–29.</t>
  </si>
  <si>
    <t>Morgan PB, Woods CA, Tranoudis IG, Helland M, Efron N, Grupcheva CN, Jones D, Tan K-O, Pesinova A, Ravn O. International contact lens prescribing in 2011. Contact Lens Spectrum. 2012;27(1):26–31.</t>
  </si>
  <si>
    <t>Morgan PB, Woods CA, Tranoudis IG, Efron N, Knajian R, Grupcheva CN, Jones D, Tan K-O, Pesinova A, Ravn O. International contact lens prescribing in 2008. Contact Lens Spectrum. 2009;23(2):28–28.</t>
  </si>
  <si>
    <t>Morgan PB, Woods CA, Tranoudis IG, Helland M, Efron N, Orilhuela GC, Grupcheva CN, Jones D, Tan K-O, Pesinova A. International contact lens prescribing in 2012. Contact Lens Spectrum. 2013;28(1):31–8.</t>
  </si>
  <si>
    <t>номер в списък</t>
  </si>
  <si>
    <t>Grupcheva CN, McGhee CNJ, Dean S, Craig JP. In vivo confocal microscopic characteristics of iridocorneal endothelial syndrome. Clinical and Experimental Ophthalmology. 2004 Jun;32(3):275–83.</t>
  </si>
  <si>
    <t xml:space="preserve">Oliveira-Soto L, Efron N, Grupcheva CN, McGhee CNJ. Assessing the cornea by in vivo confocal microscopy (multiple letters). Clinical and Experimental Ophthalmology [Internet]. 2003;31(1):83–6. </t>
  </si>
  <si>
    <t>Групчева Хр. Учебник по очни болести за студенти по медицина и дентална медицина. Варна: Стено; 2010.</t>
  </si>
  <si>
    <t>Групчева Хр, Златарова З, Ненкова Б. Учебник по очни болести за студенти по медицина и дентална медицина. Варна: Стено; 2011.</t>
  </si>
  <si>
    <t>Иванчева В, Маринова Т, Пеева С, Групчева Хр. Топографски характеристики на роговицата при здрави индивиди: сравнителен анализ на предно-сегментна оптична кохерентна томография и роговична топография. Български офталмологичен преглед; 2013;2:3-10.</t>
  </si>
  <si>
    <t>Магий Ч, Групчева Хр. Роговица. Варна: Стено; 2000.</t>
  </si>
  <si>
    <t>Групчева Хр. Контактните лещи – оптичен и протективен елемент на предната очна повърхност. Контактологията в България, на Балканите и в Европа – проблеми и перспективи [дисертация]. МУ-Варна; 2009.</t>
  </si>
  <si>
    <t>Групчева Х, Цанева П. Корекция с контактни лещи. Варна: ИК Стено; 2003. 246 стр.</t>
  </si>
  <si>
    <t>Групчева Х, Митов Т. Какво трява да знаем за контактните лещи. Варна: Стено; 1994.</t>
  </si>
  <si>
    <t>Групчева, Х., Митов, Т. Високохидратни меки лещи като корекционно и терапевтично средство. Реф. бюлетин по офталмология. 1995;5:44–47.</t>
  </si>
  <si>
    <t>Групчева, Х., Митов, Т. Газпроницаеми лещи при пациенти с усложнения от носене на меки контактни лещи. Реф. бюлетин по офталмология. 1995;2:44–47.</t>
  </si>
  <si>
    <t>Marinova, T, Ivancheva, V, Sheherov, V, Grupcheva, C Acuracy of central and peripheral cornea thickness comparison of wo clinically available instruments. Scr. Sci. Medica 45, 16–21 (2013).</t>
  </si>
  <si>
    <t>брой цитирания (2015-2020)</t>
  </si>
  <si>
    <t>забележка</t>
  </si>
  <si>
    <t>Morgan PB, Efron N, Woods CA, Santodomingo-Rubido J, Abesamis-Dichoso C, Awasthi S, Barr J, Beeler-Kaupke M, Belikova J, Belousov V, Bendoriene J, Casablanca J, Chandrinos A, Chane P, Cheng P, Chia J, Chu BS, Davila-Garcia E, Erdinest N, Fan CS, Fine P, Gierow P, Gonzalez-Meijome JM, Gonzalez MY, Grein H-J, Grupcheva CN, Gustafsson J, Helland M, Hong AYC, Hreinsson HI, Hsiao J, Hung LK, Itoi M, Jafari AR, Johansson O, Jones D, Jones L, Knajian R, Krasnanska J, Lam W, Lemos RS, Leszczynska W, Mack CJ, Magnelli P, Malet F, Marani E, Marx S, Merchan NL, Montani G, Moroy JL, Nichols JJ, Ong A, Orihuela GC, Pesinova A, Phillips G, Pintor R, Plakitsi A, Pult H, Qi P, Radu S, Ragnarsdottir JB, Raguz H, Ravn O, Romualdez-Oo J, Runberg S-E, Silih MS, Sim D, Sze L, Tan K-O, Tast P, Teufl M, Thunholm-Henriksson I-L, Tranoudis LG, van Beusekom M, van der Worp E, Vegh M, Vodnyanszky E, Ystenaes AE, Ziziuchin V. International survey of orthokeratology contact lens fitting. Contact Lens Anterior Eye. 2019 Aug;42(4):450–4.</t>
  </si>
  <si>
    <t>Grupchev DI, Radeva MN, Georgieva M, Grupcheva CN. In vivo confocal microstructural analysis of corneas presenting Kayser-Fleischer rings in patients with Wilson’s disease. Arq Bras Oftalmol. 2018 Apr;81(2):137–43.</t>
  </si>
  <si>
    <t>Nazifova-Tasinova N, Radev M, Galunska B, Grupcheva C. Metabolomic analysis in ophthalmology. Biomed Pap-Olomouc. 2020 Sep;164(3):236–46.</t>
  </si>
  <si>
    <t>UV damage of the anterior ocular surface - microstructural evidence by in vivo confocal microscopy. Contact Lens Anterior Eye. 2018 Dec;41(6):482–8.</t>
  </si>
  <si>
    <t>Manolova Y, Stoycheva Z, Yordanov Y, Grupcheva C. Amniotic membrane transplantation - analysis of structural characteristics in amniotic membrane transplant and corneal ulcers. Scripta Scientifica Medica. 2017 Apr 3;49(1):12–20</t>
  </si>
  <si>
    <t>Microstructural evaluation of the mucin balls and their relations to the corneal surface-Insights by in vivo confocal microscopy. Contact Lens Anterior Eye. 2017 Oct;40(5):340–5.</t>
  </si>
  <si>
    <t xml:space="preserve">Erickson S, Sullivan AG, Barabino S, Begovic E, Benitez-del-Castillo JM, Bonini S, Borges JS, Brzheskiy V, Bulat N, Cerim A, Craig JP, Cușnir V, Cușnir V, Cușnir V, Doan S, Dülger E, Farrant S, Geerling G, Goldblum D, Golubev S, Gomes JAP, González- Méijome JM, Grupcheva CN, Gündüz ÖU, Horwath-Winter J, Källmark F, Karanadze N, Karcic HH, Karcic S, Kontadakis G, Messmer EM, Mrugacz M, Murphy C, O’Leary OE, Procopciuc V, Pult H, Raus P, Şahin A, Setälä N, Stanila A, Stanila DM, Utheim TP, Vehof J, Versura P, Villani E, Willcox MDP, Wolffsohn JS, Zagórski Z, Zoega GM, Sullivan DA. TFOS European Ambassador meeting: Unmet needs and future scientific and clinical solutions for ocular surface diseases. The Ocular Surface. 2020 Oct 1;18(4):936–62. </t>
  </si>
  <si>
    <t>Simova J, Radeva M, Grupchev D, Mihova T, Grupcheva C. Central corneal thickness and morphological changes in the cornea after uneventful phacoemulsification. Bulgarian Review of Ophthalmology. 2018 Dec 31;62(4):10–7.</t>
  </si>
  <si>
    <t>Marinova TL, Ivancheva V, Peeva SS, Grupcheva CN. Comparison of Four Methods for Corneal Thickness Measurement. Journal of Biomedical and Clinical Research. 2013;6(1):37–42.</t>
  </si>
  <si>
    <t>Grupcheva C, Marinova T, Ivancheva V. The importance of the mucin balls. Contact Lens and Anterior Eye. 2013 Dec 1;36:e42–3.</t>
  </si>
  <si>
    <t>Retinopathy of Prematurity - a Bulgarian perspective of a global epidemic. Scripta Scientifica Salutis Publicae. 2016 Apr 22;2(1):37–45.</t>
  </si>
  <si>
    <t>Grupcheva CN, Radeva MN, Grupchev DI. How to run an efficient eye care practice during and after the COVID-19 pandemic. Scripta Scientifica Medica. 2020 Jun 12;52(2):9–16.</t>
  </si>
  <si>
    <t>Boyadzhieva MR, Barbukova A, Boyadzhiev D, Radeva M, Dimitrova K, Grupcheva C. Effectiveness of the screening program for preserving childhood vision in the region of Varna. Bulgarian Review of Ophthalmology. 2019 Jul 30;63(1):26–33.</t>
  </si>
  <si>
    <t>Manolova Y, Vankova D, Grupcheva C. Patient-reported outcomes - an approach and application in amniotic membrane transplantation. Scripta Scientifica Salutis Publicae. 2017 Mar 15;3(1):7–13.</t>
  </si>
  <si>
    <t xml:space="preserve">Georgieva G, Simeonova D, Grupcheva C. Limbal Stem Cell Transplantation for Corneal Regeneration. Scripta Scientifica Vox Studentium [Internet]. 2017 [cited 2021 May 27];1(0). </t>
  </si>
  <si>
    <t xml:space="preserve">Mathysen DGP, Ringens PJ, Midena E, Klett A, Sunaric-Mégevand G, Martinez-Costa R, Curtin D, Tassignon M-J, Aclimandos W, Creuzot-Garcher C, Grupcheva C. Procedural aspects of the organization of the comprehensive European Board of Ophthalmology Diploma examination. J Educ Eval Health Prof [Internet]. 2016 Jul 26 [cited 2021 May 27];13. </t>
  </si>
  <si>
    <t>Neshkinski E, Boyadzhiev D, Grupcheva C. Sun protection habits and ocular UV damage of the Bulgarian population, first results using the method of conjunctival ultraviolet fluorescence. Scripta Scientifica Medica. 2014 Dec 20;46(4):42–7.</t>
  </si>
  <si>
    <t>ОБЩО</t>
  </si>
  <si>
    <t>авт.колектив</t>
  </si>
  <si>
    <t>Efron N, Morgan PB, Woods CA, Santodomingo-Rubido J, Nichols JJ, Abesamis-Dichoso C, Aighamdi W, Awasthi S, Barr J, Beeler-Kaupke M, Belikova J, Belousov V, Bendoriene J, Casablanca J, Chandrinos A, Chande P, Cheng P, Chia J, Chu BS, Davila-Garcia E, Erdinest N, Fan CS, Fine P, Gierow P, Gonzalez-Meijome JM, Gonzalez MY, Grein H-J, Grupcheva CN, Gustafsson J, Helland M, Hong AYC, Hreinsson HI, Hsiao J, Hung LK, Itoi M, Jafari AR, Johansson O, Jones D, Jones L, Knajian R, Krasnanska J, Lam W, Lan W, Lemos RS, Leszczynska W, Mack CJ, Magnelli P, Malet F, Marani E, Marx S, Merchan NL, Montani G, Moroy JL, Nair V, Ong A, Orihuela GC, Pesinova A, Pettersson AL, Phillips G, Pintor R, Plakitsi A, Pult H, Qi P, Radu S, Ragnarsdottir JB, Raguz H, Gomez RLR, Ravn O, Romualdez-Oo J, Runberg S-E, Silih MS, Sim D, Sze L, Tan K-O, Tast P, Teufl M, Thunholm-Henriksson I-L, Tranoudis IG, van Beusekom M, van der Worp E, Vegh M, Vodnyanszky E, Ystenaes AE, Ziziuchin V. International survey of contact lens fitting for myopia control in children. Contact Lens Anterior Eye. 2020 Feb;43(1):4–8.</t>
  </si>
  <si>
    <t>ранг           (по брой цитирания)</t>
  </si>
  <si>
    <t>ранг(2015-2020)</t>
  </si>
  <si>
    <t xml:space="preserve">h-index = 27, h-index (2015-2020) = 17 </t>
  </si>
  <si>
    <r>
      <t xml:space="preserve">Цитирани статии и брой цитирания (без автоцитирания) на проф. д-р Христина Николова Групчева, д.м.н. FEBO, FICO(Hon), FBCLA, FIACLE, открити в </t>
    </r>
    <r>
      <rPr>
        <b/>
        <i/>
        <sz val="12"/>
        <color theme="1"/>
        <rFont val="Calibri"/>
        <family val="2"/>
        <charset val="204"/>
        <scheme val="minor"/>
      </rPr>
      <t>Web of Science</t>
    </r>
    <r>
      <rPr>
        <b/>
        <sz val="12"/>
        <color theme="1"/>
        <rFont val="Calibri"/>
        <family val="2"/>
        <charset val="204"/>
        <scheme val="minor"/>
      </rPr>
      <t xml:space="preserve">, </t>
    </r>
    <r>
      <rPr>
        <b/>
        <i/>
        <sz val="12"/>
        <color theme="1"/>
        <rFont val="Calibri"/>
        <family val="2"/>
        <charset val="204"/>
        <scheme val="minor"/>
      </rPr>
      <t>Scopus</t>
    </r>
    <r>
      <rPr>
        <b/>
        <sz val="12"/>
        <color theme="1"/>
        <rFont val="Calibri"/>
        <family val="2"/>
        <charset val="204"/>
        <scheme val="minor"/>
      </rPr>
      <t xml:space="preserve"> и </t>
    </r>
    <r>
      <rPr>
        <b/>
        <i/>
        <sz val="12"/>
        <color theme="1"/>
        <rFont val="Calibri"/>
        <family val="2"/>
        <charset val="204"/>
        <scheme val="minor"/>
      </rPr>
      <t>Google Scholar</t>
    </r>
    <r>
      <rPr>
        <b/>
        <sz val="12"/>
        <color theme="1"/>
        <rFont val="Calibri"/>
        <family val="2"/>
        <charset val="204"/>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</si>
</sst>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1"/>
      <name val="Calibri"/>
      <family val="2"/>
      <charset val="204"/>
      <scheme val="minor"/>
    </font>
    <font>
      <b/>
      <sz val="16"/>
      <color rgb="FFFF0000"/>
      <name val="Calibri"/>
      <family val="2"/>
      <charset val="204"/>
      <scheme val="minor"/>
    </font>
    <font>
      <b/>
      <sz val="12"/>
      <color theme="1"/>
      <name val="Calibri"/>
      <family val="2"/>
      <charset val="204"/>
      <scheme val="minor"/>
    </font>
    <font>
      <sz val="11"/>
      <color rgb="FF9C0006"/>
      <name val="Calibri"/>
      <family val="2"/>
      <scheme val="minor"/>
    </font>
    <font>
      <sz val="11"/>
      <color rgb="FF006100"/>
      <name val="Calibri"/>
      <family val="2"/>
      <scheme val="minor"/>
    </font>
    <font>
      <b/>
      <sz val="14"/>
      <color rgb="FFFF0000"/>
      <name val="Calibri"/>
      <family val="2"/>
      <charset val="204"/>
      <scheme val="minor"/>
    </font>
    <font>
      <b/>
      <i/>
      <sz val="12"/>
      <color theme="1"/>
      <name val="Calibri"/>
      <family val="2"/>
      <charset val="204"/>
      <scheme val="minor"/>
    </font>
  </fonts>
  <fills count="4">
    <fill>
      <patternFill patternType="none"/>
    </fill>
    <fill>
      <patternFill patternType="gray125"/>
    </fill>
    <fill>
      <patternFill patternType="solid">
        <fgColor rgb="FFFFC7CE"/>
      </patternFill>
    </fill>
    <fill>
      <patternFill patternType="solid">
        <fgColor rgb="FFC6EFCE"/>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4" fillId="2" borderId="0" applyNumberFormat="0" applyBorder="0" applyAlignment="0" applyProtection="0"/>
    <xf numFmtId="0" fontId="5" fillId="3" borderId="0" applyNumberFormat="0" applyBorder="0" applyAlignment="0" applyProtection="0"/>
  </cellStyleXfs>
  <cellXfs count="29">
    <xf numFmtId="0" fontId="0" fillId="0" borderId="0" xfId="0"/>
    <xf numFmtId="0" fontId="0" fillId="0" borderId="0" xfId="0" applyAlignment="1">
      <alignment wrapText="1"/>
    </xf>
    <xf numFmtId="0" fontId="0" fillId="0" borderId="1" xfId="0" applyBorder="1" applyAlignment="1">
      <alignment horizontal="center" vertical="center"/>
    </xf>
    <xf numFmtId="0" fontId="1" fillId="0" borderId="1" xfId="0" applyFont="1" applyBorder="1" applyAlignment="1">
      <alignment horizontal="center" vertical="center" wrapText="1"/>
    </xf>
    <xf numFmtId="0" fontId="0" fillId="0" borderId="1" xfId="0" applyBorder="1" applyAlignment="1">
      <alignment wrapText="1"/>
    </xf>
    <xf numFmtId="0" fontId="1" fillId="0" borderId="1" xfId="0" applyFont="1" applyBorder="1" applyAlignment="1">
      <alignment horizontal="center" vertical="center"/>
    </xf>
    <xf numFmtId="0" fontId="4" fillId="2" borderId="1" xfId="1" applyBorder="1" applyAlignment="1">
      <alignment wrapText="1"/>
    </xf>
    <xf numFmtId="0" fontId="4" fillId="2" borderId="0" xfId="1"/>
    <xf numFmtId="0" fontId="0" fillId="0" borderId="0" xfId="0" applyFill="1"/>
    <xf numFmtId="0" fontId="4" fillId="0" borderId="0" xfId="1" applyFill="1"/>
    <xf numFmtId="0" fontId="0" fillId="0" borderId="1" xfId="0"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Border="1" applyAlignment="1">
      <alignment wrapText="1"/>
    </xf>
    <xf numFmtId="0" fontId="5" fillId="3" borderId="1" xfId="2" applyBorder="1" applyAlignment="1">
      <alignment wrapText="1"/>
    </xf>
    <xf numFmtId="0" fontId="5" fillId="3" borderId="0" xfId="2"/>
    <xf numFmtId="0" fontId="0" fillId="0" borderId="0" xfId="0" applyFill="1" applyAlignment="1">
      <alignment wrapText="1"/>
    </xf>
    <xf numFmtId="0" fontId="5" fillId="0" borderId="0" xfId="2" applyFill="1"/>
    <xf numFmtId="0" fontId="0" fillId="0" borderId="1" xfId="0" applyBorder="1"/>
    <xf numFmtId="0" fontId="4" fillId="2" borderId="1" xfId="1" applyBorder="1"/>
    <xf numFmtId="0" fontId="0" fillId="0" borderId="2" xfId="0" applyBorder="1" applyAlignment="1">
      <alignment horizontal="center" vertical="center"/>
    </xf>
    <xf numFmtId="49" fontId="3" fillId="0" borderId="2" xfId="0" applyNumberFormat="1" applyFont="1" applyBorder="1" applyAlignment="1">
      <alignment horizontal="center" vertical="center" wrapText="1"/>
    </xf>
    <xf numFmtId="0" fontId="0" fillId="0" borderId="2" xfId="0" applyFill="1" applyBorder="1" applyAlignment="1">
      <alignment horizontal="center" vertical="center"/>
    </xf>
    <xf numFmtId="0" fontId="0" fillId="0" borderId="5" xfId="0" applyBorder="1" applyAlignment="1">
      <alignment horizontal="center" vertical="center"/>
    </xf>
    <xf numFmtId="0" fontId="0" fillId="0" borderId="5" xfId="0" applyBorder="1" applyAlignment="1">
      <alignment wrapText="1"/>
    </xf>
    <xf numFmtId="0" fontId="1" fillId="0" borderId="5" xfId="0" applyFont="1" applyBorder="1" applyAlignment="1">
      <alignment horizontal="center" vertical="center"/>
    </xf>
    <xf numFmtId="0" fontId="1" fillId="0" borderId="5" xfId="0" applyFont="1" applyFill="1" applyBorder="1" applyAlignment="1">
      <alignment horizontal="center" vertical="center"/>
    </xf>
    <xf numFmtId="0" fontId="1" fillId="0" borderId="1" xfId="0" applyFont="1" applyBorder="1"/>
    <xf numFmtId="0" fontId="6" fillId="0" borderId="3" xfId="0" applyFont="1" applyBorder="1" applyAlignment="1">
      <alignment horizontal="center" vertical="center" wrapText="1"/>
    </xf>
    <xf numFmtId="0" fontId="2" fillId="0" borderId="4" xfId="0" applyFont="1" applyBorder="1" applyAlignment="1">
      <alignment horizontal="center" vertical="center" wrapText="1"/>
    </xf>
  </cellXfs>
  <cellStyles count="3">
    <cellStyle name="Bad" xfId="1" builtinId="27"/>
    <cellStyle name="Good" xfId="2"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74"/>
  <sheetViews>
    <sheetView tabSelected="1" topLeftCell="A61" zoomScaleNormal="100" workbookViewId="0">
      <selection activeCell="C62" sqref="C62"/>
    </sheetView>
  </sheetViews>
  <sheetFormatPr defaultRowHeight="15" x14ac:dyDescent="0.25"/>
  <cols>
    <col min="1" max="1" width="11.42578125" style="2" customWidth="1"/>
    <col min="2" max="2" width="14.28515625" style="2" customWidth="1"/>
    <col min="3" max="3" width="51.85546875" style="4" customWidth="1"/>
    <col min="4" max="4" width="8" style="2" customWidth="1"/>
    <col min="5" max="5" width="10.42578125" style="2" customWidth="1"/>
    <col min="6" max="6" width="11.42578125" style="2" customWidth="1"/>
    <col min="7" max="7" width="14.85546875" style="10" customWidth="1"/>
    <col min="8" max="8" width="16" style="17" customWidth="1"/>
    <col min="9" max="41" width="9.140625" style="8"/>
  </cols>
  <sheetData>
    <row r="1" spans="1:41" ht="74.25" customHeight="1" x14ac:dyDescent="0.25">
      <c r="A1" s="19"/>
      <c r="B1" s="19"/>
      <c r="C1" s="20" t="s">
        <v>81</v>
      </c>
      <c r="D1" s="27" t="s">
        <v>80</v>
      </c>
      <c r="E1" s="28"/>
      <c r="F1" s="28"/>
      <c r="G1" s="21"/>
    </row>
    <row r="2" spans="1:41" s="1" customFormat="1" ht="60.75" customHeight="1" x14ac:dyDescent="0.25">
      <c r="A2" s="3" t="s">
        <v>78</v>
      </c>
      <c r="B2" s="3" t="s">
        <v>43</v>
      </c>
      <c r="C2" s="3" t="s">
        <v>0</v>
      </c>
      <c r="D2" s="3" t="s">
        <v>36</v>
      </c>
      <c r="E2" s="3" t="s">
        <v>32</v>
      </c>
      <c r="F2" s="3" t="s">
        <v>56</v>
      </c>
      <c r="G2" s="11" t="s">
        <v>57</v>
      </c>
      <c r="H2" s="26" t="s">
        <v>79</v>
      </c>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row>
    <row r="3" spans="1:41" s="14" customFormat="1" ht="67.5" customHeight="1" x14ac:dyDescent="0.25">
      <c r="A3" s="17">
        <v>1</v>
      </c>
      <c r="B3" s="17">
        <v>1</v>
      </c>
      <c r="C3" s="13" t="s">
        <v>1</v>
      </c>
      <c r="D3" s="17">
        <v>2002</v>
      </c>
      <c r="E3" s="17">
        <v>141</v>
      </c>
      <c r="F3" s="17">
        <v>39</v>
      </c>
      <c r="G3" s="17"/>
      <c r="H3" s="17">
        <v>7</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row>
    <row r="4" spans="1:41" s="14" customFormat="1" ht="78.75" customHeight="1" x14ac:dyDescent="0.25">
      <c r="A4" s="17">
        <v>2</v>
      </c>
      <c r="B4" s="17">
        <v>2</v>
      </c>
      <c r="C4" s="13" t="s">
        <v>2</v>
      </c>
      <c r="D4" s="17">
        <v>2002</v>
      </c>
      <c r="E4" s="17">
        <v>126</v>
      </c>
      <c r="F4" s="17">
        <v>51</v>
      </c>
      <c r="G4" s="17"/>
      <c r="H4" s="17">
        <v>4</v>
      </c>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row>
    <row r="5" spans="1:41" s="7" customFormat="1" ht="63" customHeight="1" x14ac:dyDescent="0.25">
      <c r="A5" s="17">
        <v>14</v>
      </c>
      <c r="B5" s="17">
        <v>3</v>
      </c>
      <c r="C5" s="13" t="s">
        <v>3</v>
      </c>
      <c r="D5" s="17">
        <v>2001</v>
      </c>
      <c r="E5" s="17">
        <v>49</v>
      </c>
      <c r="F5" s="17">
        <v>10</v>
      </c>
      <c r="G5" s="17"/>
      <c r="H5" s="17">
        <v>24</v>
      </c>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row>
    <row r="6" spans="1:41" s="14" customFormat="1" ht="78" customHeight="1" x14ac:dyDescent="0.25">
      <c r="A6" s="17">
        <v>3</v>
      </c>
      <c r="B6" s="17">
        <v>4</v>
      </c>
      <c r="C6" s="6" t="s">
        <v>4</v>
      </c>
      <c r="D6" s="17">
        <v>2011</v>
      </c>
      <c r="E6" s="17">
        <v>106</v>
      </c>
      <c r="F6" s="17">
        <v>79</v>
      </c>
      <c r="G6" s="18" t="s">
        <v>76</v>
      </c>
      <c r="H6" s="17">
        <v>1</v>
      </c>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row>
    <row r="7" spans="1:41" s="14" customFormat="1" ht="48" customHeight="1" x14ac:dyDescent="0.25">
      <c r="A7" s="17">
        <v>13</v>
      </c>
      <c r="B7" s="17">
        <v>5</v>
      </c>
      <c r="C7" s="13" t="s">
        <v>5</v>
      </c>
      <c r="D7" s="17">
        <v>2001</v>
      </c>
      <c r="E7" s="17">
        <v>49</v>
      </c>
      <c r="F7" s="17">
        <v>19</v>
      </c>
      <c r="G7" s="17"/>
      <c r="H7" s="17">
        <v>15</v>
      </c>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row>
    <row r="8" spans="1:41" s="14" customFormat="1" ht="65.25" customHeight="1" x14ac:dyDescent="0.25">
      <c r="A8" s="17">
        <v>6</v>
      </c>
      <c r="B8" s="17">
        <v>6</v>
      </c>
      <c r="C8" s="13" t="s">
        <v>6</v>
      </c>
      <c r="D8" s="17">
        <v>2005</v>
      </c>
      <c r="E8" s="17">
        <v>58</v>
      </c>
      <c r="F8" s="17">
        <v>12</v>
      </c>
      <c r="G8" s="17"/>
      <c r="H8" s="17">
        <v>20</v>
      </c>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row>
    <row r="9" spans="1:41" s="14" customFormat="1" ht="72" customHeight="1" x14ac:dyDescent="0.25">
      <c r="A9" s="17">
        <v>11</v>
      </c>
      <c r="B9" s="17">
        <v>7</v>
      </c>
      <c r="C9" s="13" t="s">
        <v>7</v>
      </c>
      <c r="D9" s="17">
        <v>2001</v>
      </c>
      <c r="E9" s="17">
        <v>52</v>
      </c>
      <c r="F9" s="17">
        <v>25</v>
      </c>
      <c r="G9" s="17"/>
      <c r="H9" s="17">
        <v>12</v>
      </c>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row>
    <row r="10" spans="1:41" s="14" customFormat="1" ht="106.5" customHeight="1" x14ac:dyDescent="0.25">
      <c r="A10" s="17">
        <v>9</v>
      </c>
      <c r="B10" s="17">
        <v>8</v>
      </c>
      <c r="C10" s="13" t="s">
        <v>8</v>
      </c>
      <c r="D10" s="17">
        <v>2004</v>
      </c>
      <c r="E10" s="17">
        <v>53</v>
      </c>
      <c r="F10" s="17">
        <v>18</v>
      </c>
      <c r="G10" s="17"/>
      <c r="H10" s="17">
        <v>17</v>
      </c>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row>
    <row r="11" spans="1:41" s="7" customFormat="1" ht="96" customHeight="1" x14ac:dyDescent="0.25">
      <c r="A11" s="17">
        <v>7</v>
      </c>
      <c r="B11" s="17">
        <v>9</v>
      </c>
      <c r="C11" s="13" t="s">
        <v>9</v>
      </c>
      <c r="D11" s="17">
        <v>2012</v>
      </c>
      <c r="E11" s="17">
        <v>54</v>
      </c>
      <c r="F11" s="17">
        <v>36</v>
      </c>
      <c r="G11" s="17"/>
      <c r="H11" s="17">
        <v>8</v>
      </c>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row>
    <row r="12" spans="1:41" s="14" customFormat="1" ht="64.5" customHeight="1" x14ac:dyDescent="0.25">
      <c r="A12" s="17">
        <v>8</v>
      </c>
      <c r="B12" s="17">
        <v>10</v>
      </c>
      <c r="C12" s="6" t="s">
        <v>10</v>
      </c>
      <c r="D12" s="17">
        <v>2013</v>
      </c>
      <c r="E12" s="17">
        <v>53</v>
      </c>
      <c r="F12" s="17">
        <v>45</v>
      </c>
      <c r="G12" s="18" t="s">
        <v>76</v>
      </c>
      <c r="H12" s="17">
        <v>5</v>
      </c>
      <c r="I12"/>
      <c r="J12"/>
      <c r="K12"/>
      <c r="L12"/>
      <c r="M12"/>
      <c r="N12"/>
      <c r="O12"/>
      <c r="P12"/>
      <c r="Q12"/>
      <c r="R12"/>
      <c r="S12"/>
      <c r="T12"/>
      <c r="U12"/>
      <c r="V12"/>
      <c r="W12"/>
      <c r="X12"/>
      <c r="Y12"/>
      <c r="Z12"/>
      <c r="AA12"/>
      <c r="AB12"/>
      <c r="AC12"/>
      <c r="AD12"/>
      <c r="AE12"/>
      <c r="AF12"/>
      <c r="AG12"/>
      <c r="AH12"/>
      <c r="AI12"/>
    </row>
    <row r="13" spans="1:41" s="14" customFormat="1" ht="63" customHeight="1" x14ac:dyDescent="0.25">
      <c r="A13" s="17">
        <v>22</v>
      </c>
      <c r="B13" s="17">
        <v>11</v>
      </c>
      <c r="C13" s="13" t="s">
        <v>11</v>
      </c>
      <c r="D13" s="17">
        <v>2001</v>
      </c>
      <c r="E13" s="17">
        <v>33</v>
      </c>
      <c r="F13" s="17">
        <v>12</v>
      </c>
      <c r="G13" s="17"/>
      <c r="H13" s="17">
        <v>21</v>
      </c>
      <c r="I13"/>
      <c r="J13"/>
      <c r="K13"/>
      <c r="L13"/>
      <c r="M13"/>
      <c r="N13"/>
      <c r="O13"/>
      <c r="P13"/>
      <c r="Q13"/>
      <c r="R13"/>
      <c r="S13"/>
      <c r="T13"/>
      <c r="U13"/>
      <c r="V13"/>
      <c r="W13"/>
      <c r="X13"/>
      <c r="Y13"/>
      <c r="Z13"/>
      <c r="AA13"/>
      <c r="AB13"/>
      <c r="AC13"/>
      <c r="AD13"/>
      <c r="AE13"/>
      <c r="AF13"/>
      <c r="AG13"/>
      <c r="AH13"/>
      <c r="AI13"/>
    </row>
    <row r="14" spans="1:41" s="7" customFormat="1" ht="66" customHeight="1" x14ac:dyDescent="0.25">
      <c r="A14" s="17">
        <v>21</v>
      </c>
      <c r="B14" s="17">
        <v>12</v>
      </c>
      <c r="C14" s="13" t="s">
        <v>44</v>
      </c>
      <c r="D14" s="17">
        <v>2004</v>
      </c>
      <c r="E14" s="17">
        <v>34</v>
      </c>
      <c r="F14" s="17">
        <v>9</v>
      </c>
      <c r="G14" s="17"/>
      <c r="H14" s="17">
        <v>26</v>
      </c>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row>
    <row r="15" spans="1:41" s="14" customFormat="1" ht="104.25" customHeight="1" x14ac:dyDescent="0.25">
      <c r="A15" s="17">
        <v>10</v>
      </c>
      <c r="B15" s="17">
        <v>13</v>
      </c>
      <c r="C15" s="13" t="s">
        <v>12</v>
      </c>
      <c r="D15" s="17">
        <v>2012</v>
      </c>
      <c r="E15" s="17">
        <v>52</v>
      </c>
      <c r="F15" s="17">
        <v>43</v>
      </c>
      <c r="G15" s="17"/>
      <c r="H15" s="17">
        <v>6</v>
      </c>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row>
    <row r="16" spans="1:41" s="14" customFormat="1" ht="92.25" customHeight="1" x14ac:dyDescent="0.25">
      <c r="A16" s="17">
        <v>19</v>
      </c>
      <c r="B16" s="17">
        <v>14</v>
      </c>
      <c r="C16" s="13" t="s">
        <v>13</v>
      </c>
      <c r="D16" s="17">
        <v>2004</v>
      </c>
      <c r="E16" s="17">
        <v>35</v>
      </c>
      <c r="F16" s="17">
        <v>15</v>
      </c>
      <c r="G16" s="17"/>
      <c r="H16" s="17">
        <v>19</v>
      </c>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row>
    <row r="17" spans="1:41" s="14" customFormat="1" ht="96" customHeight="1" x14ac:dyDescent="0.25">
      <c r="A17" s="17">
        <v>25</v>
      </c>
      <c r="B17" s="17">
        <v>15</v>
      </c>
      <c r="C17" s="13" t="s">
        <v>14</v>
      </c>
      <c r="D17" s="17">
        <v>2001</v>
      </c>
      <c r="E17" s="17">
        <v>32</v>
      </c>
      <c r="F17" s="17">
        <v>7</v>
      </c>
      <c r="G17" s="17"/>
      <c r="H17" s="17">
        <v>28</v>
      </c>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row>
    <row r="18" spans="1:41" s="14" customFormat="1" ht="75" x14ac:dyDescent="0.25">
      <c r="A18" s="17">
        <v>24</v>
      </c>
      <c r="B18" s="17">
        <v>16</v>
      </c>
      <c r="C18" s="13" t="s">
        <v>15</v>
      </c>
      <c r="D18" s="17">
        <v>2004</v>
      </c>
      <c r="E18" s="17">
        <v>32</v>
      </c>
      <c r="F18" s="17">
        <v>16</v>
      </c>
      <c r="G18" s="17"/>
      <c r="H18" s="17">
        <v>18</v>
      </c>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row>
    <row r="19" spans="1:41" s="7" customFormat="1" ht="65.25" customHeight="1" x14ac:dyDescent="0.25">
      <c r="A19" s="17">
        <v>20</v>
      </c>
      <c r="B19" s="17">
        <v>17</v>
      </c>
      <c r="C19" s="13" t="s">
        <v>16</v>
      </c>
      <c r="D19" s="17">
        <v>2005</v>
      </c>
      <c r="E19" s="17">
        <v>35</v>
      </c>
      <c r="F19" s="17">
        <v>10</v>
      </c>
      <c r="G19" s="17"/>
      <c r="H19" s="17">
        <v>25</v>
      </c>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row>
    <row r="20" spans="1:41" s="14" customFormat="1" ht="62.25" customHeight="1" x14ac:dyDescent="0.25">
      <c r="A20" s="17">
        <v>28</v>
      </c>
      <c r="B20" s="17">
        <v>18</v>
      </c>
      <c r="C20" s="13" t="s">
        <v>17</v>
      </c>
      <c r="D20" s="17">
        <v>2001</v>
      </c>
      <c r="E20" s="17">
        <v>27</v>
      </c>
      <c r="F20" s="17">
        <v>6</v>
      </c>
      <c r="G20" s="17"/>
      <c r="H20" s="17">
        <v>32</v>
      </c>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row>
    <row r="21" spans="1:41" s="14" customFormat="1" ht="45" x14ac:dyDescent="0.25">
      <c r="A21" s="17">
        <v>30</v>
      </c>
      <c r="B21" s="17">
        <v>19</v>
      </c>
      <c r="C21" s="13" t="s">
        <v>18</v>
      </c>
      <c r="D21" s="17">
        <v>2003</v>
      </c>
      <c r="E21" s="17">
        <v>23</v>
      </c>
      <c r="F21" s="17">
        <v>6</v>
      </c>
      <c r="G21" s="17"/>
      <c r="H21" s="17">
        <v>33</v>
      </c>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row>
    <row r="22" spans="1:41" s="14" customFormat="1" ht="64.5" customHeight="1" x14ac:dyDescent="0.25">
      <c r="A22" s="17">
        <v>12</v>
      </c>
      <c r="B22" s="17">
        <v>20</v>
      </c>
      <c r="C22" s="6" t="s">
        <v>19</v>
      </c>
      <c r="D22" s="17">
        <v>2011</v>
      </c>
      <c r="E22" s="17">
        <v>51</v>
      </c>
      <c r="F22" s="17">
        <v>29</v>
      </c>
      <c r="G22" s="18" t="s">
        <v>76</v>
      </c>
      <c r="H22" s="17">
        <v>9</v>
      </c>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row>
    <row r="23" spans="1:41" s="14" customFormat="1" ht="62.25" customHeight="1" x14ac:dyDescent="0.25">
      <c r="A23" s="17">
        <v>29</v>
      </c>
      <c r="B23" s="17">
        <v>21</v>
      </c>
      <c r="C23" s="13" t="s">
        <v>20</v>
      </c>
      <c r="D23" s="17">
        <v>2002</v>
      </c>
      <c r="E23" s="17">
        <v>25</v>
      </c>
      <c r="F23" s="17">
        <v>8</v>
      </c>
      <c r="G23" s="17"/>
      <c r="H23" s="17">
        <v>27</v>
      </c>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row>
    <row r="24" spans="1:41" s="14" customFormat="1" ht="64.5" customHeight="1" x14ac:dyDescent="0.25">
      <c r="A24" s="17">
        <v>36</v>
      </c>
      <c r="B24" s="17">
        <v>22</v>
      </c>
      <c r="C24" s="13" t="s">
        <v>21</v>
      </c>
      <c r="D24" s="17">
        <v>2002</v>
      </c>
      <c r="E24" s="17">
        <v>10</v>
      </c>
      <c r="F24" s="17">
        <v>2</v>
      </c>
      <c r="G24" s="17"/>
      <c r="H24" s="17">
        <v>40</v>
      </c>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row>
    <row r="25" spans="1:41" s="14" customFormat="1" ht="63" customHeight="1" x14ac:dyDescent="0.25">
      <c r="A25" s="17">
        <v>17</v>
      </c>
      <c r="B25" s="17">
        <v>23</v>
      </c>
      <c r="C25" s="6" t="s">
        <v>22</v>
      </c>
      <c r="D25" s="17">
        <v>2013</v>
      </c>
      <c r="E25" s="17">
        <v>42</v>
      </c>
      <c r="F25" s="17">
        <v>28</v>
      </c>
      <c r="G25" s="18" t="s">
        <v>76</v>
      </c>
      <c r="H25" s="17">
        <v>10</v>
      </c>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row>
    <row r="26" spans="1:41" s="14" customFormat="1" ht="64.5" customHeight="1" x14ac:dyDescent="0.25">
      <c r="A26" s="17">
        <v>35</v>
      </c>
      <c r="B26" s="17">
        <v>24</v>
      </c>
      <c r="C26" s="13" t="s">
        <v>23</v>
      </c>
      <c r="D26" s="17">
        <v>2002</v>
      </c>
      <c r="E26" s="17">
        <v>13</v>
      </c>
      <c r="F26" s="17">
        <v>2</v>
      </c>
      <c r="G26" s="17"/>
      <c r="H26" s="17">
        <v>41</v>
      </c>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row>
    <row r="27" spans="1:41" s="7" customFormat="1" ht="63.75" customHeight="1" x14ac:dyDescent="0.25">
      <c r="A27" s="17">
        <v>27</v>
      </c>
      <c r="B27" s="17">
        <v>25</v>
      </c>
      <c r="C27" s="13" t="s">
        <v>24</v>
      </c>
      <c r="D27" s="17">
        <v>2002</v>
      </c>
      <c r="E27" s="17">
        <v>27</v>
      </c>
      <c r="F27" s="17">
        <v>11</v>
      </c>
      <c r="G27" s="17"/>
      <c r="H27" s="17">
        <v>23</v>
      </c>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row>
    <row r="28" spans="1:41" s="14" customFormat="1" ht="120" x14ac:dyDescent="0.25">
      <c r="A28" s="17">
        <v>33</v>
      </c>
      <c r="B28" s="17">
        <v>26</v>
      </c>
      <c r="C28" s="13" t="s">
        <v>25</v>
      </c>
      <c r="D28" s="17">
        <v>2002</v>
      </c>
      <c r="E28" s="17">
        <v>15</v>
      </c>
      <c r="F28" s="17">
        <v>3</v>
      </c>
      <c r="G28" s="17"/>
      <c r="H28" s="17">
        <v>37</v>
      </c>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row>
    <row r="29" spans="1:41" s="14" customFormat="1" ht="87.75" customHeight="1" x14ac:dyDescent="0.25">
      <c r="A29" s="17">
        <v>39</v>
      </c>
      <c r="B29" s="17">
        <v>27</v>
      </c>
      <c r="C29" s="13" t="s">
        <v>26</v>
      </c>
      <c r="D29" s="17">
        <v>2003</v>
      </c>
      <c r="E29" s="17">
        <v>9</v>
      </c>
      <c r="F29" s="17">
        <v>3</v>
      </c>
      <c r="G29" s="17"/>
      <c r="H29" s="17">
        <v>38</v>
      </c>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row>
    <row r="30" spans="1:41" s="14" customFormat="1" ht="62.25" customHeight="1" x14ac:dyDescent="0.25">
      <c r="A30" s="17">
        <v>23</v>
      </c>
      <c r="B30" s="17">
        <v>28</v>
      </c>
      <c r="C30" s="6" t="s">
        <v>27</v>
      </c>
      <c r="D30" s="17">
        <v>2012</v>
      </c>
      <c r="E30" s="17">
        <v>32</v>
      </c>
      <c r="F30" s="17">
        <v>20</v>
      </c>
      <c r="G30" s="18" t="s">
        <v>76</v>
      </c>
      <c r="H30" s="17">
        <v>14</v>
      </c>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row>
    <row r="31" spans="1:41" s="14" customFormat="1" ht="79.5" customHeight="1" x14ac:dyDescent="0.25">
      <c r="A31" s="17">
        <v>38</v>
      </c>
      <c r="B31" s="17">
        <v>29</v>
      </c>
      <c r="C31" s="13" t="s">
        <v>28</v>
      </c>
      <c r="D31" s="17">
        <v>2009</v>
      </c>
      <c r="E31" s="17">
        <v>9</v>
      </c>
      <c r="F31" s="17">
        <v>5</v>
      </c>
      <c r="G31" s="17"/>
      <c r="H31" s="17">
        <v>35</v>
      </c>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row>
    <row r="32" spans="1:41" s="14" customFormat="1" ht="69" customHeight="1" x14ac:dyDescent="0.25">
      <c r="A32" s="17">
        <v>40</v>
      </c>
      <c r="B32" s="17">
        <v>30</v>
      </c>
      <c r="C32" s="13" t="s">
        <v>29</v>
      </c>
      <c r="D32" s="17">
        <v>2004</v>
      </c>
      <c r="E32" s="17">
        <v>9</v>
      </c>
      <c r="F32" s="17">
        <v>2</v>
      </c>
      <c r="G32" s="17"/>
      <c r="H32" s="17">
        <v>42</v>
      </c>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row>
    <row r="33" spans="1:41" s="14" customFormat="1" ht="64.5" customHeight="1" x14ac:dyDescent="0.25">
      <c r="A33" s="17">
        <v>32</v>
      </c>
      <c r="B33" s="17">
        <v>31</v>
      </c>
      <c r="C33" s="6" t="s">
        <v>30</v>
      </c>
      <c r="D33" s="17">
        <v>2013</v>
      </c>
      <c r="E33" s="17">
        <v>15</v>
      </c>
      <c r="F33" s="17">
        <v>12</v>
      </c>
      <c r="G33" s="18" t="s">
        <v>76</v>
      </c>
      <c r="H33" s="17">
        <v>22</v>
      </c>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row>
    <row r="34" spans="1:41" s="14" customFormat="1" ht="61.5" customHeight="1" x14ac:dyDescent="0.25">
      <c r="A34" s="17">
        <v>44</v>
      </c>
      <c r="B34" s="17">
        <v>32</v>
      </c>
      <c r="C34" s="13" t="s">
        <v>31</v>
      </c>
      <c r="D34" s="17">
        <v>2002</v>
      </c>
      <c r="E34" s="17">
        <v>4</v>
      </c>
      <c r="F34" s="17">
        <v>0</v>
      </c>
      <c r="G34" s="17"/>
      <c r="H34" s="17">
        <v>62</v>
      </c>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row>
    <row r="35" spans="1:41" s="7" customFormat="1" ht="112.5" customHeight="1" x14ac:dyDescent="0.25">
      <c r="A35" s="17">
        <v>66</v>
      </c>
      <c r="B35" s="17">
        <v>33</v>
      </c>
      <c r="C35" s="13" t="s">
        <v>33</v>
      </c>
      <c r="D35" s="17">
        <v>2001</v>
      </c>
      <c r="E35" s="17">
        <v>1</v>
      </c>
      <c r="F35" s="17">
        <v>0</v>
      </c>
      <c r="G35" s="17"/>
      <c r="H35" s="17">
        <v>63</v>
      </c>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row>
    <row r="36" spans="1:41" s="14" customFormat="1" ht="64.5" customHeight="1" x14ac:dyDescent="0.25">
      <c r="A36" s="17">
        <v>67</v>
      </c>
      <c r="B36" s="17">
        <v>34</v>
      </c>
      <c r="C36" s="13" t="s">
        <v>34</v>
      </c>
      <c r="D36" s="17">
        <v>2004</v>
      </c>
      <c r="E36" s="17">
        <v>1</v>
      </c>
      <c r="F36" s="17">
        <v>0</v>
      </c>
      <c r="G36" s="17"/>
      <c r="H36" s="17">
        <v>64</v>
      </c>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row>
    <row r="37" spans="1:41" s="14" customFormat="1" ht="66" customHeight="1" x14ac:dyDescent="0.25">
      <c r="A37" s="17">
        <v>50</v>
      </c>
      <c r="B37" s="17">
        <v>35</v>
      </c>
      <c r="C37" s="13" t="s">
        <v>35</v>
      </c>
      <c r="D37" s="17">
        <v>2003</v>
      </c>
      <c r="E37" s="17">
        <v>2</v>
      </c>
      <c r="F37" s="17">
        <v>0</v>
      </c>
      <c r="G37" s="17"/>
      <c r="H37" s="17">
        <v>65</v>
      </c>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row>
    <row r="38" spans="1:41" s="14" customFormat="1" ht="78.75" customHeight="1" x14ac:dyDescent="0.25">
      <c r="A38" s="17">
        <v>37</v>
      </c>
      <c r="B38" s="17">
        <v>36</v>
      </c>
      <c r="C38" s="13" t="s">
        <v>45</v>
      </c>
      <c r="D38" s="17">
        <v>2003</v>
      </c>
      <c r="E38" s="17">
        <v>10</v>
      </c>
      <c r="F38" s="17">
        <v>0</v>
      </c>
      <c r="G38" s="17"/>
      <c r="H38" s="17">
        <v>66</v>
      </c>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row>
    <row r="39" spans="1:41" s="14" customFormat="1" ht="67.5" customHeight="1" x14ac:dyDescent="0.25">
      <c r="A39" s="17">
        <v>15</v>
      </c>
      <c r="B39" s="17">
        <v>37</v>
      </c>
      <c r="C39" s="13" t="s">
        <v>37</v>
      </c>
      <c r="D39" s="17">
        <v>2009</v>
      </c>
      <c r="E39" s="17">
        <v>49</v>
      </c>
      <c r="F39" s="17">
        <v>7</v>
      </c>
      <c r="G39" s="17"/>
      <c r="H39" s="17">
        <v>29</v>
      </c>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row>
    <row r="40" spans="1:41" s="14" customFormat="1" ht="64.5" customHeight="1" x14ac:dyDescent="0.25">
      <c r="A40" s="17">
        <v>5</v>
      </c>
      <c r="B40" s="17">
        <v>38</v>
      </c>
      <c r="C40" s="13" t="s">
        <v>38</v>
      </c>
      <c r="D40" s="17">
        <v>2015</v>
      </c>
      <c r="E40" s="17">
        <v>64</v>
      </c>
      <c r="F40" s="17">
        <v>61</v>
      </c>
      <c r="G40" s="17"/>
      <c r="H40" s="17">
        <v>2</v>
      </c>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row>
    <row r="41" spans="1:41" s="14" customFormat="1" ht="58.5" customHeight="1" x14ac:dyDescent="0.25">
      <c r="A41" s="17">
        <v>26</v>
      </c>
      <c r="B41" s="17">
        <v>39</v>
      </c>
      <c r="C41" s="13" t="s">
        <v>39</v>
      </c>
      <c r="D41" s="17">
        <v>2016</v>
      </c>
      <c r="E41" s="17">
        <v>29</v>
      </c>
      <c r="F41" s="17">
        <v>27</v>
      </c>
      <c r="G41" s="17"/>
      <c r="H41" s="17">
        <v>11</v>
      </c>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row>
    <row r="42" spans="1:41" s="14" customFormat="1" ht="71.25" customHeight="1" x14ac:dyDescent="0.25">
      <c r="A42" s="17">
        <v>4</v>
      </c>
      <c r="B42" s="17">
        <v>40</v>
      </c>
      <c r="C42" s="13" t="s">
        <v>40</v>
      </c>
      <c r="D42" s="17">
        <v>2012</v>
      </c>
      <c r="E42" s="17">
        <v>102</v>
      </c>
      <c r="F42" s="17">
        <v>52</v>
      </c>
      <c r="G42" s="17"/>
      <c r="H42" s="17">
        <v>3</v>
      </c>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row>
    <row r="43" spans="1:41" s="14" customFormat="1" ht="57" customHeight="1" x14ac:dyDescent="0.25">
      <c r="A43" s="17">
        <v>16</v>
      </c>
      <c r="B43" s="17">
        <v>41</v>
      </c>
      <c r="C43" s="13" t="s">
        <v>41</v>
      </c>
      <c r="D43" s="17">
        <v>2009</v>
      </c>
      <c r="E43" s="17">
        <v>49</v>
      </c>
      <c r="F43" s="17">
        <v>7</v>
      </c>
      <c r="G43" s="17"/>
      <c r="H43" s="17">
        <v>30</v>
      </c>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row>
    <row r="44" spans="1:41" s="14" customFormat="1" ht="67.5" customHeight="1" x14ac:dyDescent="0.25">
      <c r="A44" s="17">
        <v>18</v>
      </c>
      <c r="B44" s="17">
        <v>42</v>
      </c>
      <c r="C44" s="13" t="s">
        <v>42</v>
      </c>
      <c r="D44" s="17">
        <v>2013</v>
      </c>
      <c r="E44" s="17">
        <v>37</v>
      </c>
      <c r="F44" s="17">
        <v>19</v>
      </c>
      <c r="G44" s="17"/>
      <c r="H44" s="17">
        <v>16</v>
      </c>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row>
    <row r="45" spans="1:41" s="14" customFormat="1" ht="158.25" customHeight="1" x14ac:dyDescent="0.25">
      <c r="A45" s="17">
        <v>31</v>
      </c>
      <c r="B45" s="17">
        <v>43</v>
      </c>
      <c r="C45" s="13" t="s">
        <v>58</v>
      </c>
      <c r="D45" s="17">
        <v>2019</v>
      </c>
      <c r="E45" s="17">
        <v>21</v>
      </c>
      <c r="F45" s="17">
        <v>21</v>
      </c>
      <c r="G45" s="17"/>
      <c r="H45" s="17">
        <v>13</v>
      </c>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row>
    <row r="46" spans="1:41" s="14" customFormat="1" ht="60" customHeight="1" x14ac:dyDescent="0.25">
      <c r="A46" s="17">
        <v>41</v>
      </c>
      <c r="B46" s="17">
        <v>44</v>
      </c>
      <c r="C46" s="13" t="s">
        <v>59</v>
      </c>
      <c r="D46" s="17">
        <v>2018</v>
      </c>
      <c r="E46" s="17">
        <v>7</v>
      </c>
      <c r="F46" s="17">
        <v>6</v>
      </c>
      <c r="G46" s="17"/>
      <c r="H46" s="17">
        <v>34</v>
      </c>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row>
    <row r="47" spans="1:41" s="14" customFormat="1" ht="47.25" customHeight="1" x14ac:dyDescent="0.25">
      <c r="A47" s="17">
        <v>51</v>
      </c>
      <c r="B47" s="17">
        <v>45</v>
      </c>
      <c r="C47" s="13" t="s">
        <v>60</v>
      </c>
      <c r="D47" s="17">
        <v>2020</v>
      </c>
      <c r="E47" s="17">
        <v>2</v>
      </c>
      <c r="F47" s="17">
        <v>0</v>
      </c>
      <c r="G47" s="17"/>
      <c r="H47" s="17">
        <v>67</v>
      </c>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row>
    <row r="48" spans="1:41" s="14" customFormat="1" ht="72" customHeight="1" x14ac:dyDescent="0.25">
      <c r="A48" s="17">
        <v>52</v>
      </c>
      <c r="B48" s="17">
        <v>46</v>
      </c>
      <c r="C48" s="13" t="s">
        <v>61</v>
      </c>
      <c r="D48" s="17">
        <v>2018</v>
      </c>
      <c r="E48" s="17">
        <v>1</v>
      </c>
      <c r="F48" s="17">
        <v>1</v>
      </c>
      <c r="G48" s="17"/>
      <c r="H48" s="17">
        <v>46</v>
      </c>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row>
    <row r="49" spans="1:41" s="14" customFormat="1" ht="60" x14ac:dyDescent="0.25">
      <c r="A49" s="17">
        <v>68</v>
      </c>
      <c r="B49" s="17">
        <v>47</v>
      </c>
      <c r="C49" s="13" t="s">
        <v>63</v>
      </c>
      <c r="D49" s="17">
        <v>2017</v>
      </c>
      <c r="E49" s="17">
        <v>1</v>
      </c>
      <c r="F49" s="17">
        <v>0</v>
      </c>
      <c r="G49" s="17"/>
      <c r="H49" s="17">
        <v>68</v>
      </c>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row>
    <row r="50" spans="1:41" s="14" customFormat="1" ht="82.5" customHeight="1" x14ac:dyDescent="0.25">
      <c r="A50" s="17">
        <v>46</v>
      </c>
      <c r="B50" s="17">
        <v>48</v>
      </c>
      <c r="C50" s="13" t="s">
        <v>62</v>
      </c>
      <c r="D50" s="17">
        <v>2017</v>
      </c>
      <c r="E50" s="17">
        <v>3</v>
      </c>
      <c r="F50" s="17">
        <v>2</v>
      </c>
      <c r="G50" s="17"/>
      <c r="H50" s="17">
        <v>43</v>
      </c>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row>
    <row r="51" spans="1:41" s="14" customFormat="1" ht="218.25" customHeight="1" x14ac:dyDescent="0.25">
      <c r="A51" s="17">
        <v>43</v>
      </c>
      <c r="B51" s="17">
        <v>49</v>
      </c>
      <c r="C51" s="13" t="s">
        <v>64</v>
      </c>
      <c r="D51" s="17">
        <v>2020</v>
      </c>
      <c r="E51" s="17">
        <v>4</v>
      </c>
      <c r="F51" s="17">
        <v>1</v>
      </c>
      <c r="G51" s="17"/>
      <c r="H51" s="17">
        <v>47</v>
      </c>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row>
    <row r="52" spans="1:41" s="14" customFormat="1" ht="72.75" customHeight="1" x14ac:dyDescent="0.25">
      <c r="A52" s="17">
        <v>47</v>
      </c>
      <c r="B52" s="17">
        <v>50</v>
      </c>
      <c r="C52" s="13" t="s">
        <v>65</v>
      </c>
      <c r="D52" s="17">
        <v>2018</v>
      </c>
      <c r="E52" s="17">
        <v>3</v>
      </c>
      <c r="F52" s="17">
        <v>2</v>
      </c>
      <c r="G52" s="17"/>
      <c r="H52" s="17">
        <v>44</v>
      </c>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row>
    <row r="53" spans="1:41" s="14" customFormat="1" ht="71.25" customHeight="1" x14ac:dyDescent="0.25">
      <c r="A53" s="17">
        <v>53</v>
      </c>
      <c r="B53" s="17">
        <v>51</v>
      </c>
      <c r="C53" s="13" t="s">
        <v>66</v>
      </c>
      <c r="D53" s="17">
        <v>2013</v>
      </c>
      <c r="E53" s="17">
        <v>1</v>
      </c>
      <c r="F53" s="17">
        <v>1</v>
      </c>
      <c r="G53" s="17"/>
      <c r="H53" s="17">
        <v>48</v>
      </c>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row>
    <row r="54" spans="1:41" s="14" customFormat="1" ht="66" customHeight="1" x14ac:dyDescent="0.25">
      <c r="A54" s="17">
        <v>54</v>
      </c>
      <c r="B54" s="17">
        <v>52</v>
      </c>
      <c r="C54" s="13" t="s">
        <v>68</v>
      </c>
      <c r="D54" s="17">
        <v>2016</v>
      </c>
      <c r="E54" s="17">
        <v>1</v>
      </c>
      <c r="F54" s="17">
        <v>1</v>
      </c>
      <c r="G54" s="17"/>
      <c r="H54" s="17">
        <v>49</v>
      </c>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row>
    <row r="55" spans="1:41" s="14" customFormat="1" ht="43.5" customHeight="1" x14ac:dyDescent="0.25">
      <c r="A55" s="17">
        <v>48</v>
      </c>
      <c r="B55" s="17">
        <v>53</v>
      </c>
      <c r="C55" s="13" t="s">
        <v>67</v>
      </c>
      <c r="D55" s="17">
        <v>2013</v>
      </c>
      <c r="E55" s="17">
        <v>2</v>
      </c>
      <c r="F55" s="17">
        <v>2</v>
      </c>
      <c r="G55" s="17"/>
      <c r="H55" s="17">
        <v>45</v>
      </c>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row>
    <row r="56" spans="1:41" s="14" customFormat="1" ht="63.75" customHeight="1" x14ac:dyDescent="0.25">
      <c r="A56" s="17">
        <v>55</v>
      </c>
      <c r="B56" s="17">
        <v>54</v>
      </c>
      <c r="C56" s="13" t="s">
        <v>69</v>
      </c>
      <c r="D56" s="17">
        <v>2020</v>
      </c>
      <c r="E56" s="17">
        <v>1</v>
      </c>
      <c r="F56" s="17">
        <v>1</v>
      </c>
      <c r="G56" s="17"/>
      <c r="H56" s="17">
        <v>50</v>
      </c>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row>
    <row r="57" spans="1:41" s="14" customFormat="1" ht="75" x14ac:dyDescent="0.25">
      <c r="A57" s="17">
        <v>56</v>
      </c>
      <c r="B57" s="17">
        <v>55</v>
      </c>
      <c r="C57" s="13" t="s">
        <v>70</v>
      </c>
      <c r="D57" s="17">
        <v>2019</v>
      </c>
      <c r="E57" s="17">
        <v>1</v>
      </c>
      <c r="F57" s="17">
        <v>1</v>
      </c>
      <c r="G57" s="17"/>
      <c r="H57" s="17">
        <v>51</v>
      </c>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row>
    <row r="58" spans="1:41" s="14" customFormat="1" ht="60" x14ac:dyDescent="0.25">
      <c r="A58" s="17">
        <v>69</v>
      </c>
      <c r="B58" s="17">
        <v>56</v>
      </c>
      <c r="C58" s="13" t="s">
        <v>71</v>
      </c>
      <c r="D58" s="17">
        <v>2017</v>
      </c>
      <c r="E58" s="17">
        <v>1</v>
      </c>
      <c r="F58" s="17">
        <v>0</v>
      </c>
      <c r="G58" s="17"/>
      <c r="H58" s="17">
        <v>69</v>
      </c>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row>
    <row r="59" spans="1:41" s="14" customFormat="1" ht="60" x14ac:dyDescent="0.25">
      <c r="A59" s="17">
        <v>57</v>
      </c>
      <c r="B59" s="17">
        <v>57</v>
      </c>
      <c r="C59" s="13" t="s">
        <v>72</v>
      </c>
      <c r="D59" s="17">
        <v>2017</v>
      </c>
      <c r="E59" s="17">
        <v>1</v>
      </c>
      <c r="F59" s="17">
        <v>1</v>
      </c>
      <c r="G59" s="17"/>
      <c r="H59" s="17">
        <v>52</v>
      </c>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row>
    <row r="60" spans="1:41" s="14" customFormat="1" ht="105" x14ac:dyDescent="0.25">
      <c r="A60" s="17">
        <v>58</v>
      </c>
      <c r="B60" s="17">
        <v>58</v>
      </c>
      <c r="C60" s="13" t="s">
        <v>73</v>
      </c>
      <c r="D60" s="17">
        <v>2016</v>
      </c>
      <c r="E60" s="17">
        <v>1</v>
      </c>
      <c r="F60" s="17">
        <v>1</v>
      </c>
      <c r="G60" s="17"/>
      <c r="H60" s="17">
        <v>53</v>
      </c>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row>
    <row r="61" spans="1:41" s="14" customFormat="1" ht="75" x14ac:dyDescent="0.25">
      <c r="A61" s="17">
        <v>59</v>
      </c>
      <c r="B61" s="17">
        <v>59</v>
      </c>
      <c r="C61" s="13" t="s">
        <v>74</v>
      </c>
      <c r="D61" s="17">
        <v>2014</v>
      </c>
      <c r="E61" s="17">
        <v>1</v>
      </c>
      <c r="F61" s="17">
        <v>1</v>
      </c>
      <c r="G61" s="17"/>
      <c r="H61" s="17">
        <v>54</v>
      </c>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row>
    <row r="62" spans="1:41" s="14" customFormat="1" ht="30" x14ac:dyDescent="0.25">
      <c r="A62" s="17">
        <v>45</v>
      </c>
      <c r="B62" s="17">
        <v>60</v>
      </c>
      <c r="C62" s="13" t="s">
        <v>46</v>
      </c>
      <c r="D62" s="17">
        <v>2010</v>
      </c>
      <c r="E62" s="17">
        <v>3</v>
      </c>
      <c r="F62" s="17">
        <v>3</v>
      </c>
      <c r="G62" s="17"/>
      <c r="H62" s="17">
        <v>39</v>
      </c>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row>
    <row r="63" spans="1:41" s="14" customFormat="1" ht="45" x14ac:dyDescent="0.25">
      <c r="A63" s="17">
        <v>60</v>
      </c>
      <c r="B63" s="17">
        <v>61</v>
      </c>
      <c r="C63" s="13" t="s">
        <v>47</v>
      </c>
      <c r="D63" s="17">
        <v>2011</v>
      </c>
      <c r="E63" s="17">
        <v>1</v>
      </c>
      <c r="F63" s="17">
        <v>1</v>
      </c>
      <c r="G63" s="17"/>
      <c r="H63" s="17">
        <v>55</v>
      </c>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row>
    <row r="64" spans="1:41" s="14" customFormat="1" ht="90" x14ac:dyDescent="0.25">
      <c r="A64" s="17">
        <v>61</v>
      </c>
      <c r="B64" s="17">
        <v>62</v>
      </c>
      <c r="C64" s="13" t="s">
        <v>48</v>
      </c>
      <c r="D64" s="17">
        <v>2013</v>
      </c>
      <c r="E64" s="17">
        <v>1</v>
      </c>
      <c r="F64" s="17">
        <v>1</v>
      </c>
      <c r="G64" s="17"/>
      <c r="H64" s="17">
        <v>56</v>
      </c>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row>
    <row r="65" spans="1:41" s="14" customFormat="1" x14ac:dyDescent="0.25">
      <c r="A65" s="17">
        <v>42</v>
      </c>
      <c r="B65" s="17">
        <v>63</v>
      </c>
      <c r="C65" s="13" t="s">
        <v>49</v>
      </c>
      <c r="D65" s="17">
        <v>2000</v>
      </c>
      <c r="E65" s="17">
        <v>6</v>
      </c>
      <c r="F65" s="17">
        <v>4</v>
      </c>
      <c r="G65" s="17"/>
      <c r="H65" s="17">
        <v>36</v>
      </c>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row>
    <row r="66" spans="1:41" s="14" customFormat="1" ht="75" x14ac:dyDescent="0.25">
      <c r="A66" s="17">
        <v>70</v>
      </c>
      <c r="B66" s="17">
        <v>64</v>
      </c>
      <c r="C66" s="13" t="s">
        <v>50</v>
      </c>
      <c r="D66" s="17">
        <v>2009</v>
      </c>
      <c r="E66" s="17">
        <v>1</v>
      </c>
      <c r="F66" s="17">
        <v>0</v>
      </c>
      <c r="G66" s="17"/>
      <c r="H66" s="17">
        <v>70</v>
      </c>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row>
    <row r="67" spans="1:41" s="14" customFormat="1" ht="30" x14ac:dyDescent="0.25">
      <c r="A67" s="17">
        <v>49</v>
      </c>
      <c r="B67" s="17">
        <v>65</v>
      </c>
      <c r="C67" s="13" t="s">
        <v>51</v>
      </c>
      <c r="D67" s="17">
        <v>2003</v>
      </c>
      <c r="E67" s="17">
        <v>2</v>
      </c>
      <c r="F67" s="17">
        <v>1</v>
      </c>
      <c r="G67" s="17"/>
      <c r="H67" s="17">
        <v>57</v>
      </c>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row>
    <row r="68" spans="1:41" s="14" customFormat="1" ht="30" x14ac:dyDescent="0.25">
      <c r="A68" s="17">
        <v>62</v>
      </c>
      <c r="B68" s="17">
        <v>66</v>
      </c>
      <c r="C68" s="13" t="s">
        <v>52</v>
      </c>
      <c r="D68" s="17">
        <v>1994</v>
      </c>
      <c r="E68" s="17">
        <v>1</v>
      </c>
      <c r="F68" s="17">
        <v>1</v>
      </c>
      <c r="G68" s="17"/>
      <c r="H68" s="17">
        <v>58</v>
      </c>
      <c r="I68" s="16"/>
      <c r="J68" s="16"/>
      <c r="K68" s="16"/>
      <c r="L68" s="16"/>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c r="AM68" s="16"/>
      <c r="AN68" s="16"/>
      <c r="AO68" s="16"/>
    </row>
    <row r="69" spans="1:41" s="14" customFormat="1" ht="45" x14ac:dyDescent="0.25">
      <c r="A69" s="17">
        <v>63</v>
      </c>
      <c r="B69" s="17">
        <v>67</v>
      </c>
      <c r="C69" s="13" t="s">
        <v>53</v>
      </c>
      <c r="D69" s="17">
        <v>1995</v>
      </c>
      <c r="E69" s="17">
        <v>1</v>
      </c>
      <c r="F69" s="17">
        <v>1</v>
      </c>
      <c r="G69" s="17"/>
      <c r="H69" s="17">
        <v>59</v>
      </c>
      <c r="I69" s="16"/>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row>
    <row r="70" spans="1:41" s="14" customFormat="1" ht="45" x14ac:dyDescent="0.25">
      <c r="A70" s="17">
        <v>64</v>
      </c>
      <c r="B70" s="17">
        <v>68</v>
      </c>
      <c r="C70" s="13" t="s">
        <v>54</v>
      </c>
      <c r="D70" s="17">
        <v>1995</v>
      </c>
      <c r="E70" s="17">
        <v>1</v>
      </c>
      <c r="F70" s="17">
        <v>1</v>
      </c>
      <c r="G70" s="17"/>
      <c r="H70" s="17">
        <v>60</v>
      </c>
      <c r="I70" s="16"/>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row>
    <row r="71" spans="1:41" s="14" customFormat="1" ht="60" x14ac:dyDescent="0.25">
      <c r="A71" s="17">
        <v>65</v>
      </c>
      <c r="B71" s="17">
        <v>69</v>
      </c>
      <c r="C71" s="13" t="s">
        <v>55</v>
      </c>
      <c r="D71" s="17">
        <v>2013</v>
      </c>
      <c r="E71" s="17">
        <v>1</v>
      </c>
      <c r="F71" s="17">
        <v>1</v>
      </c>
      <c r="G71" s="17"/>
      <c r="H71" s="17">
        <v>61</v>
      </c>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row>
    <row r="72" spans="1:41" s="7" customFormat="1" ht="315" x14ac:dyDescent="0.25">
      <c r="A72">
        <v>34</v>
      </c>
      <c r="B72">
        <v>70</v>
      </c>
      <c r="C72" s="6" t="s">
        <v>77</v>
      </c>
      <c r="D72">
        <v>2020</v>
      </c>
      <c r="E72">
        <v>15</v>
      </c>
      <c r="F72">
        <v>7</v>
      </c>
      <c r="G72" t="s">
        <v>76</v>
      </c>
      <c r="H72">
        <v>31</v>
      </c>
    </row>
    <row r="73" spans="1:41" x14ac:dyDescent="0.25">
      <c r="C73" s="12" t="s">
        <v>75</v>
      </c>
      <c r="E73" s="5">
        <f>SUM(E3:E72)</f>
        <v>1734</v>
      </c>
      <c r="F73" s="5">
        <f>SUM(F3:F72)</f>
        <v>819</v>
      </c>
    </row>
    <row r="74" spans="1:41" x14ac:dyDescent="0.25">
      <c r="A74" s="22"/>
      <c r="B74" s="22"/>
      <c r="C74" s="23"/>
      <c r="D74" s="22"/>
      <c r="E74" s="24"/>
      <c r="F74" s="24"/>
      <c r="G74" s="25"/>
    </row>
  </sheetData>
  <sortState ref="A3:H72">
    <sortCondition ref="B3:B72"/>
  </sortState>
  <mergeCells count="1">
    <mergeCell ref="D1:F1"/>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Sergei Glinkov</dc:creator>
  <cp:lastModifiedBy>Sergei Glinkov</cp:lastModifiedBy>
  <cp:lastPrinted>2018-06-04T15:06:18Z</cp:lastPrinted>
  <dcterms:created xsi:type="dcterms:W3CDTF">2018-05-23T06:51:11Z</dcterms:created>
  <dcterms:modified xsi:type="dcterms:W3CDTF">2021-05-28T08:46:05Z</dcterms:modified>
</cp:coreProperties>
</file>